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25200" windowHeight="11985" activeTab="3"/>
  </bookViews>
  <sheets>
    <sheet name="Sál" sheetId="1" r:id="rId1"/>
    <sheet name="Přísálí" sheetId="2" r:id="rId2"/>
    <sheet name="Pódium" sheetId="3" r:id="rId3"/>
    <sheet name="Počet_osob" sheetId="4" r:id="rId4"/>
  </sheets>
  <calcPr calcId="152511"/>
</workbook>
</file>

<file path=xl/calcChain.xml><?xml version="1.0" encoding="utf-8"?>
<calcChain xmlns="http://schemas.openxmlformats.org/spreadsheetml/2006/main">
  <c r="C25" i="3" l="1"/>
  <c r="E19" i="3"/>
  <c r="H15" i="3"/>
  <c r="E15" i="3"/>
  <c r="H11" i="3"/>
  <c r="E11" i="3"/>
  <c r="H7" i="3"/>
  <c r="E7" i="3"/>
  <c r="L47" i="2"/>
  <c r="K47" i="2"/>
  <c r="J47" i="2"/>
  <c r="I47" i="2"/>
  <c r="L41" i="2"/>
  <c r="K41" i="2"/>
  <c r="J41" i="2"/>
  <c r="I41" i="2"/>
  <c r="D39" i="2"/>
  <c r="D42" i="2" s="1"/>
  <c r="L35" i="2"/>
  <c r="K35" i="2"/>
  <c r="J35" i="2"/>
  <c r="I35" i="2"/>
  <c r="L29" i="2"/>
  <c r="K29" i="2"/>
  <c r="J29" i="2"/>
  <c r="I29" i="2"/>
  <c r="L22" i="2"/>
  <c r="K22" i="2"/>
  <c r="J22" i="2"/>
  <c r="I22" i="2"/>
  <c r="L16" i="2"/>
  <c r="K16" i="2"/>
  <c r="J16" i="2"/>
  <c r="I16" i="2"/>
  <c r="L10" i="2"/>
  <c r="K10" i="2"/>
  <c r="H10" i="2"/>
  <c r="M43" i="1"/>
  <c r="L43" i="1"/>
  <c r="K43" i="1"/>
  <c r="J43" i="1"/>
  <c r="O36" i="1"/>
  <c r="D36" i="1"/>
  <c r="D39" i="1" s="1"/>
  <c r="O32" i="1"/>
  <c r="O25" i="1"/>
  <c r="G25" i="1"/>
  <c r="O21" i="1"/>
  <c r="G21" i="1"/>
  <c r="O17" i="1"/>
  <c r="G17" i="1"/>
  <c r="G13" i="1"/>
  <c r="O9" i="1"/>
  <c r="G9" i="1"/>
  <c r="E13" i="4" l="1"/>
  <c r="C27" i="3"/>
  <c r="E10" i="4" s="1"/>
</calcChain>
</file>

<file path=xl/sharedStrings.xml><?xml version="1.0" encoding="utf-8"?>
<sst xmlns="http://schemas.openxmlformats.org/spreadsheetml/2006/main" count="142" uniqueCount="64">
  <si>
    <t>Rozmístnění stolů-sál</t>
  </si>
  <si>
    <t>Stůl číslo</t>
  </si>
  <si>
    <t>Rezervováno</t>
  </si>
  <si>
    <t>Počet osob</t>
  </si>
  <si>
    <t>Pódium</t>
  </si>
  <si>
    <t>1.</t>
  </si>
  <si>
    <t>Stůl č.1</t>
  </si>
  <si>
    <t>2.</t>
  </si>
  <si>
    <t>Stůl č.2</t>
  </si>
  <si>
    <t>3.</t>
  </si>
  <si>
    <t>Stůl č.3</t>
  </si>
  <si>
    <t>4.</t>
  </si>
  <si>
    <t>Stůl č.4</t>
  </si>
  <si>
    <t>5.</t>
  </si>
  <si>
    <t>Stůl č.5</t>
  </si>
  <si>
    <t>6.</t>
  </si>
  <si>
    <t>Stůl č.6</t>
  </si>
  <si>
    <t>7.</t>
  </si>
  <si>
    <t>Stůl č.7</t>
  </si>
  <si>
    <t>8.</t>
  </si>
  <si>
    <t>9.</t>
  </si>
  <si>
    <t>10.</t>
  </si>
  <si>
    <t>11.</t>
  </si>
  <si>
    <t>Přísálí</t>
  </si>
  <si>
    <t>12.</t>
  </si>
  <si>
    <t>13.</t>
  </si>
  <si>
    <t>14.</t>
  </si>
  <si>
    <t>15.</t>
  </si>
  <si>
    <t>Stůl č.15</t>
  </si>
  <si>
    <t>Počet</t>
  </si>
  <si>
    <t xml:space="preserve">Osob            </t>
  </si>
  <si>
    <t>sál</t>
  </si>
  <si>
    <t xml:space="preserve">Volné </t>
  </si>
  <si>
    <t>Vstup na sál</t>
  </si>
  <si>
    <t>U každého stolu max. 4 osoby</t>
  </si>
  <si>
    <t>Vestibul</t>
  </si>
  <si>
    <t>- volné</t>
  </si>
  <si>
    <t>- obsazené</t>
  </si>
  <si>
    <t>Rozmístnění stolů-přísálí</t>
  </si>
  <si>
    <t>Kuchyňka</t>
  </si>
  <si>
    <t>Sál</t>
  </si>
  <si>
    <t>16.</t>
  </si>
  <si>
    <t>Obsazeno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</si>
  <si>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</si>
  <si>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</si>
  <si>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</si>
  <si>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</si>
  <si>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</si>
  <si>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</si>
  <si>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</si>
  <si>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</si>
  <si>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</si>
  <si>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</si>
  <si>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</si>
  <si>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přísálí</t>
  </si>
  <si>
    <t>Rozmístnění stolů-pódium</t>
  </si>
  <si>
    <t>Hudební skupina</t>
  </si>
  <si>
    <t>Osob            -</t>
  </si>
  <si>
    <t>pódium</t>
  </si>
  <si>
    <t>Ples Obce Dětkovice 2020</t>
  </si>
  <si>
    <t>Počet volných míst   -</t>
  </si>
  <si>
    <t>Počet rezervací   -</t>
  </si>
  <si>
    <t>Obsazena část stolu</t>
  </si>
  <si>
    <t>- částečně obsazené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</si>
</sst>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26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sz val="11"/>
      <color rgb="FF9C0006"/>
      <name val="Calibri"/>
      <family val="2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20"/>
      <color rgb="FF000000"/>
      <name val="Liberation Sans"/>
      <charset val="238"/>
    </font>
    <font>
      <b/>
      <sz val="11"/>
      <color rgb="FF000000"/>
      <name val="Liberation Sans"/>
      <charset val="238"/>
    </font>
    <font>
      <sz val="10"/>
      <color rgb="FF000000"/>
      <name val="Liberation Sans"/>
      <charset val="238"/>
    </font>
    <font>
      <b/>
      <sz val="15"/>
      <color rgb="FF000000"/>
      <name val="Liberation Sans"/>
      <charset val="238"/>
    </font>
    <font>
      <b/>
      <sz val="12"/>
      <color rgb="FFCE181E"/>
      <name val="Liberation Sans"/>
      <charset val="238"/>
    </font>
    <font>
      <b/>
      <sz val="12"/>
      <color rgb="FF548235"/>
      <name val="Liberation Sans"/>
      <charset val="238"/>
    </font>
    <font>
      <sz val="20"/>
      <color rgb="FF000000"/>
      <name val="Liberation Sans"/>
      <charset val="238"/>
    </font>
    <font>
      <b/>
      <sz val="24"/>
      <color rgb="FF548235"/>
      <name val="Liberation Sans"/>
      <charset val="238"/>
    </font>
    <font>
      <b/>
      <sz val="24"/>
      <color rgb="FFCE181E"/>
      <name val="Liberation Sans"/>
      <charset val="238"/>
    </font>
    <font>
      <sz val="9"/>
      <color rgb="FF000000"/>
      <name val="Liberation Sans"/>
      <charset val="238"/>
    </font>
    <font>
      <b/>
      <sz val="9"/>
      <color rgb="FF000000"/>
      <name val="Liberation Sans"/>
      <charset val="238"/>
    </font>
    <font>
      <b/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A9D08E"/>
        <bgColor rgb="FFA9D08E"/>
      </patternFill>
    </fill>
    <fill>
      <patternFill patternType="solid">
        <fgColor rgb="FFFFFFFF"/>
        <bgColor rgb="FFFFFFFF"/>
      </patternFill>
    </fill>
    <fill>
      <patternFill patternType="solid">
        <fgColor rgb="FFFF6D6D"/>
        <bgColor rgb="FFFF6D6D"/>
      </patternFill>
    </fill>
    <fill>
      <patternFill patternType="solid">
        <fgColor rgb="FFFFC000"/>
        <bgColor rgb="FFA9D08E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rgb="FFFFC7CE"/>
      </patternFill>
    </fill>
    <fill>
      <patternFill patternType="solid">
        <fgColor rgb="FFFFC000"/>
        <bgColor rgb="FFFFC7CE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8">
    <xf numFmtId="0" fontId="0" fillId="0" borderId="0"/>
    <xf numFmtId="0" fontId="11" fillId="8" borderId="0" applyNumberFormat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3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textRotation="90"/>
    </xf>
    <xf numFmtId="0" fontId="10" fillId="0" borderId="0" xfId="0" applyFont="1" applyAlignment="1">
      <alignment horizontal="center" textRotation="90"/>
    </xf>
    <xf numFmtId="0" fontId="0" fillId="0" borderId="2" xfId="0" applyBorder="1"/>
    <xf numFmtId="0" fontId="0" fillId="0" borderId="3" xfId="0" applyBorder="1"/>
    <xf numFmtId="0" fontId="15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textRotation="90"/>
    </xf>
    <xf numFmtId="0" fontId="15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textRotation="9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15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11" borderId="0" xfId="0" applyFill="1"/>
    <xf numFmtId="49" fontId="0" fillId="0" borderId="0" xfId="0" applyNumberFormat="1"/>
    <xf numFmtId="0" fontId="0" fillId="10" borderId="0" xfId="0" applyFill="1"/>
    <xf numFmtId="0" fontId="0" fillId="12" borderId="0" xfId="0" applyFill="1"/>
    <xf numFmtId="0" fontId="0" fillId="0" borderId="0" xfId="0" applyFill="1"/>
    <xf numFmtId="0" fontId="16" fillId="0" borderId="0" xfId="0" applyFont="1"/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9" xfId="0" applyFont="1" applyFill="1" applyBorder="1" applyAlignment="1">
      <alignment horizontal="center"/>
    </xf>
    <xf numFmtId="0" fontId="0" fillId="0" borderId="0" xfId="0" applyAlignment="1">
      <alignment horizontal="center" textRotation="90"/>
    </xf>
    <xf numFmtId="0" fontId="20" fillId="0" borderId="0" xfId="0" applyFont="1"/>
    <xf numFmtId="164" fontId="0" fillId="0" borderId="0" xfId="0" applyNumberForma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4" borderId="0" xfId="0" applyFill="1"/>
    <xf numFmtId="0" fontId="0" fillId="0" borderId="0" xfId="0" applyFont="1" applyAlignment="1">
      <alignment wrapText="1"/>
    </xf>
    <xf numFmtId="0" fontId="11" fillId="8" borderId="9" xfId="1" applyBorder="1" applyAlignment="1">
      <alignment horizontal="center" vertical="center" textRotation="90"/>
    </xf>
    <xf numFmtId="0" fontId="11" fillId="8" borderId="11" xfId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 textRotation="90" wrapText="1"/>
    </xf>
    <xf numFmtId="0" fontId="15" fillId="10" borderId="9" xfId="0" applyFont="1" applyFill="1" applyBorder="1" applyAlignment="1">
      <alignment horizontal="center" vertical="center" textRotation="90"/>
    </xf>
    <xf numFmtId="0" fontId="11" fillId="8" borderId="18" xfId="1" applyBorder="1" applyAlignment="1">
      <alignment horizontal="center" vertical="center"/>
    </xf>
    <xf numFmtId="0" fontId="11" fillId="8" borderId="18" xfId="1" applyBorder="1" applyAlignment="1">
      <alignment horizontal="center" vertical="center" wrapText="1"/>
    </xf>
    <xf numFmtId="0" fontId="11" fillId="8" borderId="18" xfId="1" applyFont="1" applyFill="1" applyBorder="1" applyAlignment="1">
      <alignment horizontal="center" vertical="center"/>
    </xf>
    <xf numFmtId="0" fontId="25" fillId="15" borderId="18" xfId="1" applyFont="1" applyFill="1" applyBorder="1" applyAlignment="1">
      <alignment horizontal="center" vertical="center"/>
    </xf>
    <xf numFmtId="0" fontId="25" fillId="16" borderId="18" xfId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Chybně" xfId="1" builtinId="27" customBuiltin="1"/>
    <cellStyle name="Neutral" xfId="13"/>
    <cellStyle name="Normální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>
      <selection activeCell="H27" sqref="H27"/>
    </sheetView>
  </sheetViews>
  <sheetFormatPr defaultRowHeight="15"/>
  <cols>
    <col min="1" max="1" width="4.5" customWidth="1"/>
    <col min="2" max="2" width="1.25" customWidth="1"/>
    <col min="3" max="3" width="10.625" customWidth="1"/>
    <col min="4" max="4" width="4.625" customWidth="1"/>
    <col min="5" max="5" width="1.875" customWidth="1"/>
    <col min="6" max="6" width="6.75" customWidth="1"/>
    <col min="7" max="7" width="7.25" customWidth="1"/>
    <col min="8" max="8" width="7" customWidth="1"/>
    <col min="9" max="9" width="1.875" customWidth="1"/>
    <col min="10" max="10" width="10" customWidth="1"/>
    <col min="11" max="11" width="9.5" customWidth="1"/>
    <col min="12" max="12" width="10.25" customWidth="1"/>
    <col min="13" max="13" width="9.25" customWidth="1"/>
    <col min="14" max="14" width="3.75" style="2" customWidth="1"/>
    <col min="15" max="15" width="7" customWidth="1"/>
    <col min="16" max="16" width="4.875" customWidth="1"/>
    <col min="17" max="17" width="4.5" customWidth="1"/>
    <col min="18" max="18" width="10.625" customWidth="1"/>
    <col min="19" max="19" width="9" customWidth="1"/>
  </cols>
  <sheetData>
    <row r="1" spans="1:18" ht="26.25">
      <c r="C1" s="1" t="s">
        <v>0</v>
      </c>
      <c r="E1" s="1"/>
    </row>
    <row r="2" spans="1:18" ht="60" thickBot="1">
      <c r="A2" s="3" t="s">
        <v>1</v>
      </c>
      <c r="B2" s="4"/>
      <c r="C2" s="5" t="s">
        <v>2</v>
      </c>
      <c r="D2" s="5" t="s">
        <v>3</v>
      </c>
      <c r="K2" s="6" t="s">
        <v>4</v>
      </c>
    </row>
    <row r="3" spans="1:18" ht="15.75" thickTop="1">
      <c r="A3" s="2" t="s">
        <v>5</v>
      </c>
      <c r="B3" s="2"/>
      <c r="C3" t="s">
        <v>42</v>
      </c>
      <c r="D3" s="2">
        <v>4</v>
      </c>
      <c r="F3" s="7"/>
      <c r="G3" s="8"/>
      <c r="H3" s="8"/>
      <c r="I3" s="8"/>
      <c r="J3" s="8"/>
      <c r="K3" s="8"/>
      <c r="L3" s="8"/>
      <c r="M3" s="8"/>
      <c r="N3" s="9"/>
      <c r="O3" s="8"/>
      <c r="P3" s="10"/>
    </row>
    <row r="4" spans="1:18">
      <c r="A4" s="2" t="s">
        <v>7</v>
      </c>
      <c r="B4" s="2"/>
      <c r="C4" t="s">
        <v>8</v>
      </c>
      <c r="D4" s="2">
        <v>0</v>
      </c>
      <c r="F4" s="11"/>
      <c r="P4" s="12"/>
      <c r="Q4" s="13"/>
    </row>
    <row r="5" spans="1:18">
      <c r="A5" s="2" t="s">
        <v>9</v>
      </c>
      <c r="B5" s="2"/>
      <c r="C5" t="s">
        <v>10</v>
      </c>
      <c r="D5" s="2">
        <v>0</v>
      </c>
      <c r="F5" s="11"/>
      <c r="P5" s="12"/>
      <c r="Q5" s="14"/>
    </row>
    <row r="6" spans="1:18">
      <c r="A6" s="2" t="s">
        <v>11</v>
      </c>
      <c r="B6" s="2"/>
      <c r="C6" t="s">
        <v>42</v>
      </c>
      <c r="D6" s="2">
        <v>5</v>
      </c>
      <c r="F6" s="11"/>
      <c r="G6" s="2"/>
      <c r="H6" s="2"/>
      <c r="I6" s="2"/>
      <c r="L6" s="2"/>
      <c r="M6" s="2"/>
      <c r="P6" s="12"/>
      <c r="Q6" s="14"/>
    </row>
    <row r="7" spans="1:18">
      <c r="A7" s="2" t="s">
        <v>13</v>
      </c>
      <c r="B7" s="2"/>
      <c r="C7" t="s">
        <v>42</v>
      </c>
      <c r="D7" s="2">
        <v>4</v>
      </c>
      <c r="F7" s="11"/>
      <c r="G7" s="15"/>
      <c r="H7" s="15"/>
      <c r="I7" s="15"/>
      <c r="L7" s="15"/>
      <c r="M7" s="15"/>
      <c r="P7" s="12"/>
      <c r="Q7" s="14"/>
    </row>
    <row r="8" spans="1:18" ht="15.75" thickBot="1">
      <c r="A8" s="2" t="s">
        <v>15</v>
      </c>
      <c r="B8" s="2"/>
      <c r="C8" t="s">
        <v>42</v>
      </c>
      <c r="D8" s="2">
        <v>4</v>
      </c>
      <c r="F8" s="11"/>
      <c r="P8" s="12"/>
      <c r="Q8" s="14"/>
    </row>
    <row r="9" spans="1:18" ht="15.75" thickBot="1">
      <c r="A9" s="2" t="s">
        <v>17</v>
      </c>
      <c r="B9" s="2"/>
      <c r="C9" t="s">
        <v>42</v>
      </c>
      <c r="D9" s="2">
        <v>4</v>
      </c>
      <c r="F9" s="11"/>
      <c r="G9" s="56" t="str">
        <f>C17</f>
        <v>Stůl č.15</v>
      </c>
      <c r="O9" s="52" t="str">
        <f>C12</f>
        <v>Obsazeno</v>
      </c>
      <c r="P9" s="12"/>
      <c r="Q9" s="14"/>
    </row>
    <row r="10" spans="1:18" ht="15.75" thickBot="1">
      <c r="A10" s="2" t="s">
        <v>19</v>
      </c>
      <c r="B10" s="2"/>
      <c r="C10" t="s">
        <v>42</v>
      </c>
      <c r="D10" s="2">
        <v>4</v>
      </c>
      <c r="F10" s="16">
        <v>15</v>
      </c>
      <c r="G10" s="56"/>
      <c r="N10" s="2">
        <v>10</v>
      </c>
      <c r="O10" s="52"/>
      <c r="P10" s="12"/>
      <c r="Q10" s="17"/>
    </row>
    <row r="11" spans="1:18" ht="15.75" thickBot="1">
      <c r="A11" s="2" t="s">
        <v>20</v>
      </c>
      <c r="B11" s="2"/>
      <c r="C11" t="s">
        <v>42</v>
      </c>
      <c r="D11" s="2">
        <v>4</v>
      </c>
      <c r="F11" s="11"/>
      <c r="G11" s="56"/>
      <c r="O11" s="52"/>
      <c r="P11" s="12"/>
    </row>
    <row r="12" spans="1:18" ht="15.75" thickBot="1">
      <c r="A12" s="2" t="s">
        <v>21</v>
      </c>
      <c r="B12" s="2"/>
      <c r="C12" t="s">
        <v>42</v>
      </c>
      <c r="D12" s="2">
        <v>4</v>
      </c>
      <c r="F12" s="11"/>
      <c r="G12" s="56"/>
      <c r="O12" s="52"/>
      <c r="P12" s="12"/>
    </row>
    <row r="13" spans="1:18" ht="15.75" thickBot="1">
      <c r="A13" s="2" t="s">
        <v>22</v>
      </c>
      <c r="B13" s="2"/>
      <c r="C13" t="s">
        <v>42</v>
      </c>
      <c r="D13" s="2">
        <v>4</v>
      </c>
      <c r="F13" s="18"/>
      <c r="G13" s="52" t="str">
        <f>C16</f>
        <v>Obsazeno</v>
      </c>
      <c r="J13" s="2"/>
      <c r="K13" s="2"/>
      <c r="L13" s="2"/>
      <c r="M13" s="2"/>
      <c r="O13" s="19"/>
      <c r="P13" s="12"/>
      <c r="R13" t="s">
        <v>23</v>
      </c>
    </row>
    <row r="14" spans="1:18" ht="25.5" thickBot="1">
      <c r="A14" s="2" t="s">
        <v>24</v>
      </c>
      <c r="B14" s="2"/>
      <c r="C14" s="48" t="s">
        <v>62</v>
      </c>
      <c r="D14" s="2">
        <v>2</v>
      </c>
      <c r="F14" s="16">
        <v>14</v>
      </c>
      <c r="G14" s="52"/>
      <c r="J14" s="15"/>
      <c r="K14" s="15"/>
      <c r="L14" s="15"/>
      <c r="M14" s="15"/>
      <c r="O14" s="19"/>
      <c r="P14" s="12"/>
    </row>
    <row r="15" spans="1:18" ht="15.75" thickBot="1">
      <c r="A15" s="2" t="s">
        <v>25</v>
      </c>
      <c r="B15" s="2"/>
      <c r="C15" t="s">
        <v>42</v>
      </c>
      <c r="D15" s="2">
        <v>4</v>
      </c>
      <c r="F15" s="16"/>
      <c r="G15" s="52"/>
      <c r="J15" s="20"/>
      <c r="K15" s="20"/>
      <c r="L15" s="20"/>
      <c r="M15" s="20"/>
      <c r="O15" s="19"/>
      <c r="P15" s="12"/>
    </row>
    <row r="16" spans="1:18" ht="15.75" thickBot="1">
      <c r="A16" s="2" t="s">
        <v>26</v>
      </c>
      <c r="B16" s="2"/>
      <c r="C16" t="s">
        <v>42</v>
      </c>
      <c r="D16" s="2">
        <v>4</v>
      </c>
      <c r="F16" s="16"/>
      <c r="G16" s="52"/>
      <c r="J16" s="20"/>
      <c r="K16" s="20"/>
      <c r="L16" s="20"/>
      <c r="M16" s="20"/>
      <c r="O16" s="19"/>
      <c r="P16" s="12"/>
    </row>
    <row r="17" spans="1:18" ht="15.75" thickBot="1">
      <c r="A17" s="2" t="s">
        <v>27</v>
      </c>
      <c r="B17" s="2"/>
      <c r="C17" t="s">
        <v>28</v>
      </c>
      <c r="D17" s="2">
        <v>0</v>
      </c>
      <c r="F17" s="16"/>
      <c r="G17" s="52" t="str">
        <f>C15</f>
        <v>Obsazeno</v>
      </c>
      <c r="O17" s="52" t="str">
        <f>C11</f>
        <v>Obsazeno</v>
      </c>
      <c r="P17" s="12"/>
    </row>
    <row r="18" spans="1:18" ht="15.75" thickBot="1">
      <c r="A18" s="2"/>
      <c r="B18" s="2"/>
      <c r="D18" s="4"/>
      <c r="F18" s="16">
        <v>13</v>
      </c>
      <c r="G18" s="52"/>
      <c r="N18" s="2">
        <v>9</v>
      </c>
      <c r="O18" s="52"/>
      <c r="P18" s="12"/>
      <c r="Q18" s="13"/>
    </row>
    <row r="19" spans="1:18" ht="15.75" thickBot="1">
      <c r="A19" s="2"/>
      <c r="B19" s="2"/>
      <c r="D19" s="4"/>
      <c r="F19" s="16"/>
      <c r="G19" s="52"/>
      <c r="O19" s="52"/>
      <c r="P19" s="12"/>
      <c r="Q19" s="14"/>
    </row>
    <row r="20" spans="1:18" ht="15.75" thickBot="1">
      <c r="A20" s="2"/>
      <c r="B20" s="2"/>
      <c r="D20" s="4"/>
      <c r="F20" s="16"/>
      <c r="G20" s="52"/>
      <c r="O20" s="52"/>
      <c r="P20" s="12"/>
      <c r="Q20" s="14"/>
    </row>
    <row r="21" spans="1:18" ht="15.75" thickBot="1">
      <c r="A21" s="2"/>
      <c r="B21" s="2"/>
      <c r="D21" s="4"/>
      <c r="F21" s="16"/>
      <c r="G21" s="55" t="str">
        <f>C14</f>
        <v>Obsazena část stolu</v>
      </c>
      <c r="J21" s="2"/>
      <c r="K21" s="2"/>
      <c r="L21" s="2"/>
      <c r="M21" s="2"/>
      <c r="O21" s="52" t="str">
        <f>C10</f>
        <v>Obsazeno</v>
      </c>
      <c r="P21" s="12"/>
      <c r="Q21" s="14"/>
    </row>
    <row r="22" spans="1:18" ht="15.75" thickBot="1">
      <c r="A22" s="2"/>
      <c r="B22" s="2"/>
      <c r="D22" s="4"/>
      <c r="F22" s="16">
        <v>12</v>
      </c>
      <c r="G22" s="55"/>
      <c r="J22" s="15"/>
      <c r="K22" s="15"/>
      <c r="L22" s="15"/>
      <c r="M22" s="15"/>
      <c r="N22" s="2">
        <v>8</v>
      </c>
      <c r="O22" s="52"/>
      <c r="P22" s="12"/>
      <c r="Q22" s="14"/>
    </row>
    <row r="23" spans="1:18" ht="15.75" thickBot="1">
      <c r="A23" s="2"/>
      <c r="B23" s="2"/>
      <c r="D23" s="4"/>
      <c r="F23" s="16"/>
      <c r="G23" s="55"/>
      <c r="J23" s="20"/>
      <c r="K23" s="20"/>
      <c r="L23" s="20"/>
      <c r="M23" s="20"/>
      <c r="O23" s="52"/>
      <c r="P23" s="12"/>
      <c r="Q23" s="14"/>
    </row>
    <row r="24" spans="1:18" ht="15.75" thickBot="1">
      <c r="A24" s="2"/>
      <c r="B24" s="2"/>
      <c r="D24" s="4"/>
      <c r="F24" s="16"/>
      <c r="G24" s="55"/>
      <c r="J24" s="20"/>
      <c r="K24" s="20"/>
      <c r="L24" s="20"/>
      <c r="M24" s="20"/>
      <c r="O24" s="52"/>
      <c r="P24" s="12"/>
      <c r="Q24" s="14"/>
    </row>
    <row r="25" spans="1:18" ht="15.75" thickBot="1">
      <c r="A25" s="2"/>
      <c r="B25" s="2"/>
      <c r="D25" s="4"/>
      <c r="F25" s="16"/>
      <c r="G25" s="52" t="str">
        <f>C13</f>
        <v>Obsazeno</v>
      </c>
      <c r="O25" s="52" t="str">
        <f>C9</f>
        <v>Obsazeno</v>
      </c>
      <c r="P25" s="12"/>
      <c r="Q25" s="17"/>
    </row>
    <row r="26" spans="1:18" ht="12.6" customHeight="1" thickBot="1">
      <c r="A26" s="2"/>
      <c r="B26" s="2"/>
      <c r="D26" s="4"/>
      <c r="F26" s="16">
        <v>11</v>
      </c>
      <c r="G26" s="52"/>
      <c r="N26" s="2">
        <v>7</v>
      </c>
      <c r="O26" s="52"/>
      <c r="P26" s="12"/>
    </row>
    <row r="27" spans="1:18" ht="12.6" customHeight="1" thickBot="1">
      <c r="A27" s="2"/>
      <c r="B27" s="2"/>
      <c r="D27" s="4"/>
      <c r="E27" s="21"/>
      <c r="F27" s="11"/>
      <c r="G27" s="52"/>
      <c r="O27" s="52"/>
      <c r="P27" s="12"/>
    </row>
    <row r="28" spans="1:18" ht="15.75" thickBot="1">
      <c r="A28" s="2"/>
      <c r="B28" s="2"/>
      <c r="D28" s="4"/>
      <c r="F28" s="11"/>
      <c r="G28" s="52"/>
      <c r="J28" s="2"/>
      <c r="K28" s="2"/>
      <c r="L28" s="2"/>
      <c r="M28" s="2"/>
      <c r="O28" s="52"/>
      <c r="P28" s="12"/>
    </row>
    <row r="29" spans="1:18">
      <c r="A29" s="2"/>
      <c r="B29" s="2"/>
      <c r="D29" s="4"/>
      <c r="F29" s="11"/>
      <c r="J29" s="15"/>
      <c r="K29" s="15"/>
      <c r="L29" s="15"/>
      <c r="M29" s="15"/>
      <c r="O29" s="22"/>
      <c r="P29" s="12"/>
    </row>
    <row r="30" spans="1:18">
      <c r="A30" s="2"/>
      <c r="B30" s="2"/>
      <c r="D30" s="4"/>
      <c r="F30" s="11"/>
      <c r="J30" s="20"/>
      <c r="K30" s="20"/>
      <c r="L30" s="20"/>
      <c r="M30" s="20"/>
      <c r="O30" s="22"/>
      <c r="P30" s="12"/>
    </row>
    <row r="31" spans="1:18" ht="15.75" thickBot="1">
      <c r="A31" s="2"/>
      <c r="B31" s="2"/>
      <c r="D31" s="4"/>
      <c r="F31" s="11"/>
      <c r="J31" s="20"/>
      <c r="K31" s="20"/>
      <c r="L31" s="20"/>
      <c r="M31" s="20"/>
      <c r="O31" s="22"/>
      <c r="P31" s="12"/>
    </row>
    <row r="32" spans="1:18" ht="15.75" thickBot="1">
      <c r="A32" s="2"/>
      <c r="B32" s="2"/>
      <c r="D32" s="4"/>
      <c r="F32" s="11"/>
      <c r="O32" s="52" t="str">
        <f>C8</f>
        <v>Obsazeno</v>
      </c>
      <c r="P32" s="12"/>
      <c r="R32" t="s">
        <v>23</v>
      </c>
    </row>
    <row r="33" spans="3:17" ht="15.75" thickBot="1">
      <c r="F33" s="11"/>
      <c r="N33" s="2">
        <v>6</v>
      </c>
      <c r="O33" s="52"/>
      <c r="P33" s="12"/>
    </row>
    <row r="34" spans="3:17" ht="15.75" thickBot="1">
      <c r="C34" t="s">
        <v>29</v>
      </c>
      <c r="F34" s="11"/>
      <c r="O34" s="52"/>
      <c r="P34" s="12"/>
    </row>
    <row r="35" spans="3:17" ht="15.75" thickBot="1">
      <c r="C35" t="s">
        <v>30</v>
      </c>
      <c r="F35" s="11"/>
      <c r="J35" s="2"/>
      <c r="K35" s="2"/>
      <c r="L35" s="2"/>
      <c r="M35" s="2"/>
      <c r="O35" s="52"/>
      <c r="P35" s="12"/>
    </row>
    <row r="36" spans="3:17" ht="16.5" thickBot="1">
      <c r="C36" t="s">
        <v>31</v>
      </c>
      <c r="D36" s="23">
        <f>SUM(D3:D34)</f>
        <v>47</v>
      </c>
      <c r="F36" s="11"/>
      <c r="J36" s="15"/>
      <c r="K36" s="15"/>
      <c r="L36" s="15"/>
      <c r="M36" s="15"/>
      <c r="O36" s="52" t="str">
        <f>C7</f>
        <v>Obsazeno</v>
      </c>
      <c r="P36" s="12"/>
    </row>
    <row r="37" spans="3:17" ht="15.75" thickBot="1">
      <c r="F37" s="11"/>
      <c r="J37" s="20"/>
      <c r="K37" s="20"/>
      <c r="L37" s="20"/>
      <c r="M37" s="20"/>
      <c r="N37" s="2">
        <v>5</v>
      </c>
      <c r="O37" s="52"/>
      <c r="P37" s="12"/>
      <c r="Q37" s="13"/>
    </row>
    <row r="38" spans="3:17" ht="15.75" thickBot="1">
      <c r="F38" s="11"/>
      <c r="J38" s="20"/>
      <c r="K38" s="20"/>
      <c r="L38" s="20"/>
      <c r="M38" s="20"/>
      <c r="O38" s="52"/>
      <c r="P38" s="12"/>
      <c r="Q38" s="14"/>
    </row>
    <row r="39" spans="3:17" ht="16.5" thickBot="1">
      <c r="C39" t="s">
        <v>32</v>
      </c>
      <c r="D39" s="24">
        <f>SUM(15*4)+1-D36</f>
        <v>14</v>
      </c>
      <c r="F39" s="11"/>
      <c r="O39" s="52"/>
      <c r="P39" s="12"/>
      <c r="Q39" s="14"/>
    </row>
    <row r="40" spans="3:17">
      <c r="F40" s="11"/>
      <c r="P40" s="12"/>
      <c r="Q40" s="14"/>
    </row>
    <row r="41" spans="3:17">
      <c r="F41" s="11"/>
      <c r="P41" s="12"/>
      <c r="Q41" s="14"/>
    </row>
    <row r="42" spans="3:17" ht="15.75" thickBot="1">
      <c r="F42" s="11"/>
      <c r="J42" s="2">
        <v>1</v>
      </c>
      <c r="K42" s="2">
        <v>2</v>
      </c>
      <c r="L42" s="2">
        <v>3</v>
      </c>
      <c r="M42" s="2">
        <v>4</v>
      </c>
      <c r="P42" s="12"/>
      <c r="Q42" s="14"/>
    </row>
    <row r="43" spans="3:17" ht="15.75" thickBot="1">
      <c r="F43" s="11"/>
      <c r="J43" s="53" t="str">
        <f>C3</f>
        <v>Obsazeno</v>
      </c>
      <c r="K43" s="54" t="str">
        <f>C4</f>
        <v>Stůl č.2</v>
      </c>
      <c r="L43" s="54" t="str">
        <f>C5</f>
        <v>Stůl č.3</v>
      </c>
      <c r="M43" s="53" t="str">
        <f>C6</f>
        <v>Obsazeno</v>
      </c>
      <c r="P43" s="12"/>
      <c r="Q43" s="17"/>
    </row>
    <row r="44" spans="3:17" ht="15.75" thickBot="1">
      <c r="F44" s="11"/>
      <c r="J44" s="53"/>
      <c r="K44" s="54"/>
      <c r="L44" s="54"/>
      <c r="M44" s="53"/>
      <c r="P44" s="12"/>
    </row>
    <row r="45" spans="3:17">
      <c r="F45" s="11"/>
      <c r="J45" s="53"/>
      <c r="K45" s="54"/>
      <c r="L45" s="54"/>
      <c r="M45" s="53"/>
      <c r="P45" s="12"/>
    </row>
    <row r="46" spans="3:17">
      <c r="F46" s="11"/>
      <c r="P46" s="12"/>
    </row>
    <row r="47" spans="3:17" ht="15.75" thickBot="1">
      <c r="F47" s="25"/>
      <c r="G47" s="26"/>
      <c r="H47" s="26"/>
      <c r="I47" s="26"/>
      <c r="J47" s="26"/>
      <c r="K47" s="26"/>
      <c r="L47" s="26"/>
      <c r="M47" s="26"/>
      <c r="N47" s="27"/>
      <c r="O47" s="26"/>
      <c r="P47" s="28"/>
    </row>
    <row r="48" spans="3:17" ht="15.75" thickTop="1">
      <c r="H48" s="29" t="s">
        <v>33</v>
      </c>
      <c r="I48" s="30"/>
      <c r="J48" s="31"/>
    </row>
    <row r="50" spans="3:15">
      <c r="C50" t="s">
        <v>34</v>
      </c>
    </row>
    <row r="51" spans="3:15">
      <c r="J51" t="s">
        <v>35</v>
      </c>
    </row>
    <row r="53" spans="3:15" ht="26.25">
      <c r="C53" s="1"/>
      <c r="E53" s="1"/>
      <c r="J53" s="32"/>
      <c r="K53" s="33"/>
    </row>
    <row r="54" spans="3:15">
      <c r="J54" s="34"/>
      <c r="K54" s="33" t="s">
        <v>36</v>
      </c>
    </row>
    <row r="55" spans="3:15">
      <c r="J55" s="35"/>
      <c r="K55" s="33" t="s">
        <v>37</v>
      </c>
      <c r="O55" s="36"/>
    </row>
    <row r="56" spans="3:15">
      <c r="J56" s="50"/>
      <c r="K56" s="33" t="s">
        <v>63</v>
      </c>
    </row>
  </sheetData>
  <sheetProtection algorithmName="SHA-512" hashValue="VYwnsaOkCyOAVU4E9l24cig6lG3D2uM8x5+aE4SuSgzt7LcfhipCKyPeeLh50Twh5A7NC09A1fOcqwon75J//A==" saltValue="8viMc7qu6U2XnAT5skidJw==" spinCount="100000" sheet="1" objects="1" scenarios="1"/>
  <mergeCells count="15">
    <mergeCell ref="G21:G24"/>
    <mergeCell ref="O21:O24"/>
    <mergeCell ref="G9:G12"/>
    <mergeCell ref="O9:O12"/>
    <mergeCell ref="G13:G16"/>
    <mergeCell ref="G17:G20"/>
    <mergeCell ref="O17:O20"/>
    <mergeCell ref="G25:G28"/>
    <mergeCell ref="O25:O28"/>
    <mergeCell ref="O32:O35"/>
    <mergeCell ref="O36:O39"/>
    <mergeCell ref="J43:J45"/>
    <mergeCell ref="K43:K45"/>
    <mergeCell ref="L43:L45"/>
    <mergeCell ref="M43:M45"/>
  </mergeCells>
  <pageMargins left="0" right="0" top="0.39370078740157505" bottom="0.39370078740157505" header="0" footer="0"/>
  <pageSetup paperSize="9" scale="80" orientation="portrait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>
      <selection activeCell="K22" sqref="K22:K24"/>
    </sheetView>
  </sheetViews>
  <sheetFormatPr defaultRowHeight="14.25"/>
  <cols>
    <col min="1" max="1" width="7.25" customWidth="1"/>
    <col min="2" max="2" width="1.25" customWidth="1"/>
    <col min="3" max="3" width="12.25" customWidth="1"/>
    <col min="4" max="4" width="4.375" customWidth="1"/>
    <col min="5" max="5" width="5" customWidth="1"/>
    <col min="6" max="6" width="2.375" customWidth="1"/>
    <col min="7" max="7" width="1" customWidth="1"/>
    <col min="8" max="8" width="10.625" customWidth="1"/>
    <col min="9" max="9" width="10.875" customWidth="1"/>
    <col min="10" max="10" width="11.375" customWidth="1"/>
    <col min="11" max="11" width="10.875" customWidth="1"/>
    <col min="12" max="12" width="11.375" customWidth="1"/>
    <col min="13" max="13" width="1.375" customWidth="1"/>
    <col min="14" max="14" width="1.125" customWidth="1"/>
    <col min="15" max="16" width="10.625" customWidth="1"/>
    <col min="17" max="17" width="9" customWidth="1"/>
  </cols>
  <sheetData>
    <row r="1" spans="1:16" ht="6" customHeight="1"/>
    <row r="2" spans="1:16" ht="28.9" customHeight="1">
      <c r="C2" s="1" t="s">
        <v>38</v>
      </c>
      <c r="E2" s="1"/>
    </row>
    <row r="3" spans="1:16" ht="19.899999999999999" hidden="1" customHeight="1">
      <c r="E3" s="1"/>
    </row>
    <row r="4" spans="1:16" ht="6" hidden="1" customHeight="1">
      <c r="E4" s="1"/>
    </row>
    <row r="5" spans="1:16" ht="66.599999999999994" customHeight="1" thickBot="1">
      <c r="A5" s="3" t="s">
        <v>1</v>
      </c>
      <c r="B5" s="3"/>
      <c r="C5" s="5" t="s">
        <v>2</v>
      </c>
      <c r="D5" s="5" t="s">
        <v>3</v>
      </c>
      <c r="E5" s="37"/>
      <c r="F5" s="37"/>
      <c r="G5" s="37"/>
      <c r="H5" s="37"/>
      <c r="I5" s="37"/>
      <c r="J5" s="5" t="s">
        <v>39</v>
      </c>
    </row>
    <row r="6" spans="1:16" ht="15.75" thickTop="1">
      <c r="A6" s="2" t="s">
        <v>5</v>
      </c>
      <c r="B6" s="2"/>
      <c r="C6" t="s">
        <v>42</v>
      </c>
      <c r="D6" s="2">
        <v>5</v>
      </c>
      <c r="F6" s="7"/>
      <c r="G6" s="8"/>
      <c r="H6" s="8"/>
      <c r="I6" s="8"/>
      <c r="J6" s="8"/>
      <c r="K6" s="8"/>
      <c r="L6" s="8"/>
      <c r="M6" s="8"/>
      <c r="N6" s="10"/>
    </row>
    <row r="7" spans="1:16" ht="15">
      <c r="A7" s="2" t="s">
        <v>7</v>
      </c>
      <c r="B7" s="2"/>
      <c r="C7" t="s">
        <v>42</v>
      </c>
      <c r="D7" s="2">
        <v>4</v>
      </c>
      <c r="F7" s="11"/>
      <c r="N7" s="12"/>
    </row>
    <row r="8" spans="1:16" ht="15">
      <c r="A8" s="2" t="s">
        <v>9</v>
      </c>
      <c r="B8" s="2"/>
      <c r="C8" t="s">
        <v>42</v>
      </c>
      <c r="D8" s="2">
        <v>4</v>
      </c>
      <c r="F8" s="11"/>
      <c r="N8" s="12"/>
    </row>
    <row r="9" spans="1:16" ht="29.25">
      <c r="A9" s="2" t="s">
        <v>11</v>
      </c>
      <c r="B9" s="2"/>
      <c r="C9" s="49" t="s">
        <v>62</v>
      </c>
      <c r="D9" s="2">
        <v>2</v>
      </c>
      <c r="F9" s="11"/>
      <c r="H9" s="2">
        <v>1</v>
      </c>
      <c r="K9" s="2">
        <v>2</v>
      </c>
      <c r="L9" s="2">
        <v>3</v>
      </c>
      <c r="N9" s="12"/>
    </row>
    <row r="10" spans="1:16" ht="15">
      <c r="A10" s="2" t="s">
        <v>13</v>
      </c>
      <c r="B10" s="2"/>
      <c r="C10" t="s">
        <v>14</v>
      </c>
      <c r="D10" s="2">
        <v>0</v>
      </c>
      <c r="F10" s="11"/>
      <c r="H10" s="57" t="str">
        <f>C6</f>
        <v>Obsazeno</v>
      </c>
      <c r="K10" s="57" t="str">
        <f>C7</f>
        <v>Obsazeno</v>
      </c>
      <c r="L10" s="57" t="str">
        <f>C8</f>
        <v>Obsazeno</v>
      </c>
      <c r="N10" s="12"/>
    </row>
    <row r="11" spans="1:16" ht="15">
      <c r="A11" s="2" t="s">
        <v>15</v>
      </c>
      <c r="B11" s="2"/>
      <c r="C11" t="s">
        <v>42</v>
      </c>
      <c r="D11" s="2">
        <v>4</v>
      </c>
      <c r="F11" s="11"/>
      <c r="H11" s="57"/>
      <c r="K11" s="57"/>
      <c r="L11" s="57"/>
      <c r="N11" s="12"/>
      <c r="P11" s="20"/>
    </row>
    <row r="12" spans="1:16" ht="15">
      <c r="A12" s="2" t="s">
        <v>17</v>
      </c>
      <c r="B12" s="2"/>
      <c r="C12" t="s">
        <v>42</v>
      </c>
      <c r="D12" s="2">
        <v>4</v>
      </c>
      <c r="F12" s="13"/>
      <c r="H12" s="57"/>
      <c r="K12" s="57"/>
      <c r="L12" s="57"/>
      <c r="N12" s="12"/>
    </row>
    <row r="13" spans="1:16" ht="15">
      <c r="A13" s="2" t="s">
        <v>19</v>
      </c>
      <c r="B13" s="2"/>
      <c r="C13" t="s">
        <v>42</v>
      </c>
      <c r="D13" s="2">
        <v>4</v>
      </c>
      <c r="E13" s="4" t="s">
        <v>40</v>
      </c>
      <c r="F13" s="14"/>
      <c r="N13" s="12"/>
    </row>
    <row r="14" spans="1:16" ht="15">
      <c r="A14" s="2" t="s">
        <v>20</v>
      </c>
      <c r="B14" s="2"/>
      <c r="C14" t="s">
        <v>42</v>
      </c>
      <c r="D14" s="2">
        <v>4</v>
      </c>
      <c r="F14" s="14"/>
      <c r="N14" s="12"/>
    </row>
    <row r="15" spans="1:16" ht="15">
      <c r="A15" s="2" t="s">
        <v>21</v>
      </c>
      <c r="B15" s="2"/>
      <c r="C15" t="s">
        <v>42</v>
      </c>
      <c r="D15" s="2">
        <v>4</v>
      </c>
      <c r="F15" s="14"/>
      <c r="I15" s="2">
        <v>4</v>
      </c>
      <c r="J15" s="2">
        <v>5</v>
      </c>
      <c r="K15" s="2">
        <v>6</v>
      </c>
      <c r="L15" s="2">
        <v>7</v>
      </c>
      <c r="N15" s="12"/>
    </row>
    <row r="16" spans="1:16" ht="15">
      <c r="A16" s="2" t="s">
        <v>22</v>
      </c>
      <c r="B16" s="2"/>
      <c r="C16" t="s">
        <v>42</v>
      </c>
      <c r="D16" s="2">
        <v>4</v>
      </c>
      <c r="F16" s="14"/>
      <c r="I16" s="61" t="str">
        <f>C9</f>
        <v>Obsazena část stolu</v>
      </c>
      <c r="J16" s="60" t="str">
        <f>C10</f>
        <v>Stůl č.5</v>
      </c>
      <c r="K16" s="57" t="str">
        <f>C11</f>
        <v>Obsazeno</v>
      </c>
      <c r="L16" s="57" t="str">
        <f>C12</f>
        <v>Obsazeno</v>
      </c>
      <c r="N16" s="12"/>
    </row>
    <row r="17" spans="1:14" ht="15">
      <c r="A17" s="2" t="s">
        <v>24</v>
      </c>
      <c r="B17" s="2"/>
      <c r="C17" t="s">
        <v>42</v>
      </c>
      <c r="D17" s="2">
        <v>4</v>
      </c>
      <c r="F17" s="14"/>
      <c r="I17" s="61"/>
      <c r="J17" s="60"/>
      <c r="K17" s="57"/>
      <c r="L17" s="57"/>
      <c r="N17" s="12"/>
    </row>
    <row r="18" spans="1:14" ht="15">
      <c r="A18" s="2" t="s">
        <v>25</v>
      </c>
      <c r="B18" s="2"/>
      <c r="C18" t="s">
        <v>42</v>
      </c>
      <c r="D18" s="2">
        <v>4</v>
      </c>
      <c r="F18" s="17"/>
      <c r="I18" s="61"/>
      <c r="J18" s="60"/>
      <c r="K18" s="57"/>
      <c r="L18" s="57"/>
      <c r="N18" s="12"/>
    </row>
    <row r="19" spans="1:14" ht="15">
      <c r="A19" s="2" t="s">
        <v>26</v>
      </c>
      <c r="B19" s="2"/>
      <c r="C19" t="s">
        <v>42</v>
      </c>
      <c r="D19" s="2">
        <v>4</v>
      </c>
      <c r="F19" s="11"/>
      <c r="I19" s="38"/>
      <c r="J19" s="38"/>
      <c r="K19" s="38"/>
      <c r="L19" s="38"/>
      <c r="N19" s="12"/>
    </row>
    <row r="20" spans="1:14" ht="15">
      <c r="A20" s="2" t="s">
        <v>27</v>
      </c>
      <c r="B20" s="2"/>
      <c r="C20" t="s">
        <v>42</v>
      </c>
      <c r="D20" s="2">
        <v>4</v>
      </c>
      <c r="F20" s="11"/>
      <c r="N20" s="12"/>
    </row>
    <row r="21" spans="1:14" ht="15">
      <c r="A21" s="2" t="s">
        <v>41</v>
      </c>
      <c r="B21" s="2"/>
      <c r="C21" t="s">
        <v>42</v>
      </c>
      <c r="D21" s="2">
        <v>4</v>
      </c>
      <c r="F21" s="11"/>
      <c r="I21" s="2">
        <v>8</v>
      </c>
      <c r="J21" s="2">
        <v>9</v>
      </c>
      <c r="K21" s="2">
        <v>10</v>
      </c>
      <c r="L21" s="2">
        <v>11</v>
      </c>
      <c r="N21" s="12"/>
    </row>
    <row r="22" spans="1:14" ht="15">
      <c r="A22" s="2" t="s">
        <v>43</v>
      </c>
      <c r="B22" s="2"/>
      <c r="C22" t="s">
        <v>42</v>
      </c>
      <c r="D22" s="2">
        <v>4</v>
      </c>
      <c r="F22" s="11"/>
      <c r="I22" s="57" t="str">
        <f>C13</f>
        <v>Obsazeno</v>
      </c>
      <c r="J22" s="57" t="str">
        <f>C14</f>
        <v>Obsazeno</v>
      </c>
      <c r="K22" s="57" t="str">
        <f>C15</f>
        <v>Obsazeno</v>
      </c>
      <c r="L22" s="57" t="str">
        <f>C16</f>
        <v>Obsazeno</v>
      </c>
      <c r="N22" s="12"/>
    </row>
    <row r="23" spans="1:14" ht="15">
      <c r="A23" s="2" t="s">
        <v>44</v>
      </c>
      <c r="B23" s="2"/>
      <c r="C23" t="s">
        <v>42</v>
      </c>
      <c r="D23" s="2">
        <v>4</v>
      </c>
      <c r="F23" s="11"/>
      <c r="I23" s="57"/>
      <c r="J23" s="57"/>
      <c r="K23" s="57"/>
      <c r="L23" s="57"/>
      <c r="N23" s="12"/>
    </row>
    <row r="24" spans="1:14" ht="15">
      <c r="A24" s="2" t="s">
        <v>45</v>
      </c>
      <c r="B24" s="2"/>
      <c r="C24" t="s">
        <v>42</v>
      </c>
      <c r="D24" s="2">
        <v>4</v>
      </c>
      <c r="F24" s="11"/>
      <c r="I24" s="57"/>
      <c r="J24" s="57"/>
      <c r="K24" s="57"/>
      <c r="L24" s="57"/>
      <c r="N24" s="12"/>
    </row>
    <row r="25" spans="1:14" ht="15">
      <c r="A25" s="2" t="s">
        <v>46</v>
      </c>
      <c r="B25" s="2"/>
      <c r="C25" t="s">
        <v>42</v>
      </c>
      <c r="D25" s="2">
        <v>4</v>
      </c>
      <c r="F25" s="11"/>
      <c r="I25" s="38"/>
      <c r="J25" s="38"/>
      <c r="K25" s="38"/>
      <c r="L25" s="38"/>
      <c r="N25" s="12"/>
    </row>
    <row r="26" spans="1:14" ht="15">
      <c r="A26" s="2" t="s">
        <v>47</v>
      </c>
      <c r="B26" s="2"/>
      <c r="C26" t="s">
        <v>42</v>
      </c>
      <c r="D26" s="2">
        <v>4</v>
      </c>
      <c r="F26" s="11"/>
      <c r="I26" s="39"/>
      <c r="J26" s="39"/>
      <c r="K26" s="39"/>
      <c r="L26" s="39"/>
      <c r="N26" s="12"/>
    </row>
    <row r="27" spans="1:14" ht="15">
      <c r="A27" s="2" t="s">
        <v>48</v>
      </c>
      <c r="B27" s="2"/>
      <c r="C27" t="s">
        <v>42</v>
      </c>
      <c r="D27" s="2">
        <v>4</v>
      </c>
      <c r="F27" s="11"/>
      <c r="I27" s="39"/>
      <c r="J27" s="39"/>
      <c r="K27" s="39"/>
      <c r="L27" s="39"/>
      <c r="N27" s="12"/>
    </row>
    <row r="28" spans="1:14" ht="29.25">
      <c r="A28" s="2" t="s">
        <v>49</v>
      </c>
      <c r="B28" s="2"/>
      <c r="C28" s="49" t="s">
        <v>62</v>
      </c>
      <c r="D28" s="2">
        <v>2</v>
      </c>
      <c r="F28" s="11"/>
      <c r="I28" s="2">
        <v>12</v>
      </c>
      <c r="J28" s="2">
        <v>13</v>
      </c>
      <c r="K28" s="2">
        <v>14</v>
      </c>
      <c r="L28" s="2">
        <v>15</v>
      </c>
      <c r="N28" s="12"/>
    </row>
    <row r="29" spans="1:14" ht="15">
      <c r="A29" s="2" t="s">
        <v>50</v>
      </c>
      <c r="B29" s="2"/>
      <c r="C29" t="s">
        <v>42</v>
      </c>
      <c r="D29" s="2">
        <v>4</v>
      </c>
      <c r="F29" s="14"/>
      <c r="I29" s="57" t="str">
        <f>C17</f>
        <v>Obsazeno</v>
      </c>
      <c r="J29" s="57" t="str">
        <f>C18</f>
        <v>Obsazeno</v>
      </c>
      <c r="K29" s="57" t="str">
        <f>C19</f>
        <v>Obsazeno</v>
      </c>
      <c r="L29" s="57" t="str">
        <f>C20</f>
        <v>Obsazeno</v>
      </c>
      <c r="N29" s="12"/>
    </row>
    <row r="30" spans="1:14" ht="15">
      <c r="A30" s="2" t="s">
        <v>51</v>
      </c>
      <c r="B30" s="2"/>
      <c r="C30" s="51" t="s">
        <v>42</v>
      </c>
      <c r="D30" s="2">
        <v>4</v>
      </c>
      <c r="E30" s="4" t="s">
        <v>40</v>
      </c>
      <c r="F30" s="14"/>
      <c r="I30" s="57"/>
      <c r="J30" s="57"/>
      <c r="K30" s="57"/>
      <c r="L30" s="57"/>
      <c r="N30" s="12"/>
    </row>
    <row r="31" spans="1:14" ht="15">
      <c r="A31" s="2" t="s">
        <v>52</v>
      </c>
      <c r="B31" s="2"/>
      <c r="C31" t="s">
        <v>42</v>
      </c>
      <c r="D31" s="2">
        <v>4</v>
      </c>
      <c r="F31" s="14"/>
      <c r="I31" s="57"/>
      <c r="J31" s="57"/>
      <c r="K31" s="57"/>
      <c r="L31" s="57"/>
      <c r="N31" s="12"/>
    </row>
    <row r="32" spans="1:14" ht="15">
      <c r="A32" s="2" t="s">
        <v>53</v>
      </c>
      <c r="B32" s="2"/>
      <c r="C32" t="s">
        <v>42</v>
      </c>
      <c r="D32" s="2">
        <v>4</v>
      </c>
      <c r="F32" s="14"/>
      <c r="I32" s="40"/>
      <c r="J32" s="40"/>
      <c r="K32" s="40"/>
      <c r="L32" s="40"/>
      <c r="N32" s="12"/>
    </row>
    <row r="33" spans="1:14" ht="15">
      <c r="A33" s="2"/>
      <c r="B33" s="2"/>
      <c r="F33" s="14"/>
      <c r="I33" s="41"/>
      <c r="J33" s="41"/>
      <c r="K33" s="41"/>
      <c r="L33" s="41"/>
      <c r="N33" s="12"/>
    </row>
    <row r="34" spans="1:14" ht="15">
      <c r="A34" s="2"/>
      <c r="B34" s="2"/>
      <c r="F34" s="17"/>
      <c r="I34" s="2">
        <v>16</v>
      </c>
      <c r="J34" s="2">
        <v>17</v>
      </c>
      <c r="K34" s="2">
        <v>18</v>
      </c>
      <c r="L34" s="2">
        <v>19</v>
      </c>
      <c r="N34" s="12"/>
    </row>
    <row r="35" spans="1:14" ht="14.45" customHeight="1">
      <c r="A35" s="2"/>
      <c r="B35" s="2"/>
      <c r="F35" s="11"/>
      <c r="I35" s="59" t="str">
        <f>C21</f>
        <v>Obsazeno</v>
      </c>
      <c r="J35" s="59" t="str">
        <f>C22</f>
        <v>Obsazeno</v>
      </c>
      <c r="K35" s="59" t="str">
        <f>C23</f>
        <v>Obsazeno</v>
      </c>
      <c r="L35" s="59" t="str">
        <f>C24</f>
        <v>Obsazeno</v>
      </c>
      <c r="N35" s="12"/>
    </row>
    <row r="36" spans="1:14" ht="15" customHeight="1">
      <c r="F36" s="11"/>
      <c r="I36" s="59"/>
      <c r="J36" s="59"/>
      <c r="K36" s="59"/>
      <c r="L36" s="59"/>
      <c r="N36" s="12"/>
    </row>
    <row r="37" spans="1:14" ht="15" customHeight="1">
      <c r="C37" t="s">
        <v>29</v>
      </c>
      <c r="F37" s="11"/>
      <c r="I37" s="59"/>
      <c r="J37" s="59"/>
      <c r="K37" s="59"/>
      <c r="L37" s="59"/>
      <c r="N37" s="12"/>
    </row>
    <row r="38" spans="1:14" ht="15">
      <c r="C38" t="s">
        <v>30</v>
      </c>
      <c r="F38" s="11"/>
      <c r="I38" s="42"/>
      <c r="J38" s="42"/>
      <c r="K38" s="42"/>
      <c r="L38" s="42"/>
      <c r="N38" s="12"/>
    </row>
    <row r="39" spans="1:14" ht="15.75">
      <c r="C39" t="s">
        <v>54</v>
      </c>
      <c r="D39" s="23">
        <f>SUM(D6:D37)</f>
        <v>101</v>
      </c>
      <c r="F39" s="11"/>
      <c r="I39" s="41"/>
      <c r="J39" s="41"/>
      <c r="K39" s="41"/>
      <c r="L39" s="41"/>
      <c r="N39" s="12"/>
    </row>
    <row r="40" spans="1:14" ht="14.25" customHeight="1">
      <c r="F40" s="11"/>
      <c r="I40" s="2">
        <v>20</v>
      </c>
      <c r="J40" s="2">
        <v>21</v>
      </c>
      <c r="K40" s="2">
        <v>22</v>
      </c>
      <c r="L40" s="2">
        <v>23</v>
      </c>
      <c r="N40" s="12"/>
    </row>
    <row r="41" spans="1:14" ht="14.25" customHeight="1">
      <c r="F41" s="11"/>
      <c r="I41" s="57" t="str">
        <f>C25</f>
        <v>Obsazeno</v>
      </c>
      <c r="J41" s="57" t="str">
        <f>C26</f>
        <v>Obsazeno</v>
      </c>
      <c r="K41" s="57" t="str">
        <f>C27</f>
        <v>Obsazeno</v>
      </c>
      <c r="L41" s="61" t="str">
        <f>C28</f>
        <v>Obsazena část stolu</v>
      </c>
      <c r="N41" s="12"/>
    </row>
    <row r="42" spans="1:14" ht="15.75">
      <c r="C42" t="s">
        <v>32</v>
      </c>
      <c r="D42" s="24">
        <f>SUM(27*4)+1-D39</f>
        <v>8</v>
      </c>
      <c r="F42" s="13"/>
      <c r="I42" s="57"/>
      <c r="J42" s="57"/>
      <c r="K42" s="57"/>
      <c r="L42" s="61"/>
      <c r="N42" s="12"/>
    </row>
    <row r="43" spans="1:14" ht="15" customHeight="1">
      <c r="E43" s="4" t="s">
        <v>40</v>
      </c>
      <c r="F43" s="14"/>
      <c r="I43" s="57"/>
      <c r="J43" s="57"/>
      <c r="K43" s="57"/>
      <c r="L43" s="61"/>
      <c r="N43" s="12"/>
    </row>
    <row r="44" spans="1:14">
      <c r="F44" s="14"/>
      <c r="N44" s="12"/>
    </row>
    <row r="45" spans="1:14" ht="15">
      <c r="F45" s="14"/>
      <c r="I45" s="2"/>
      <c r="J45" s="2"/>
      <c r="K45" s="2"/>
      <c r="L45" s="2"/>
      <c r="N45" s="12"/>
    </row>
    <row r="46" spans="1:14" ht="14.25" customHeight="1">
      <c r="F46" s="14"/>
      <c r="I46" s="2">
        <v>24</v>
      </c>
      <c r="J46" s="2">
        <v>25</v>
      </c>
      <c r="K46" s="2">
        <v>26</v>
      </c>
      <c r="L46" s="2">
        <v>27</v>
      </c>
      <c r="N46" s="12"/>
    </row>
    <row r="47" spans="1:14" ht="14.25" customHeight="1">
      <c r="F47" s="17"/>
      <c r="I47" s="57" t="str">
        <f>C29</f>
        <v>Obsazeno</v>
      </c>
      <c r="J47" s="58" t="str">
        <f>C30</f>
        <v>Obsazeno</v>
      </c>
      <c r="K47" s="57" t="str">
        <f>C31</f>
        <v>Obsazeno</v>
      </c>
      <c r="L47" s="57" t="str">
        <f>C32</f>
        <v>Obsazeno</v>
      </c>
      <c r="N47" s="12"/>
    </row>
    <row r="48" spans="1:14" ht="14.25" customHeight="1">
      <c r="F48" s="11"/>
      <c r="I48" s="57"/>
      <c r="J48" s="58"/>
      <c r="K48" s="57"/>
      <c r="L48" s="57"/>
      <c r="N48" s="12"/>
    </row>
    <row r="49" spans="3:14" ht="15" customHeight="1">
      <c r="F49" s="11"/>
      <c r="I49" s="57"/>
      <c r="J49" s="58"/>
      <c r="K49" s="57"/>
      <c r="L49" s="57"/>
      <c r="N49" s="12"/>
    </row>
    <row r="50" spans="3:14" ht="15" thickBot="1">
      <c r="F50" s="25"/>
      <c r="G50" s="26"/>
      <c r="H50" s="26"/>
      <c r="I50" s="26"/>
      <c r="J50" s="26"/>
      <c r="K50" s="26"/>
      <c r="L50" s="26"/>
      <c r="M50" s="26"/>
      <c r="N50" s="28"/>
    </row>
    <row r="51" spans="3:14" ht="15" thickTop="1"/>
    <row r="53" spans="3:14">
      <c r="C53" t="s">
        <v>34</v>
      </c>
      <c r="I53" s="34"/>
      <c r="J53" s="33" t="s">
        <v>36</v>
      </c>
    </row>
    <row r="54" spans="3:14">
      <c r="I54" s="35"/>
      <c r="J54" s="33" t="s">
        <v>37</v>
      </c>
    </row>
    <row r="55" spans="3:14">
      <c r="I55" s="50"/>
      <c r="J55" s="33" t="s">
        <v>63</v>
      </c>
    </row>
  </sheetData>
  <sheetProtection algorithmName="SHA-512" hashValue="VFhf9sEPweI0oFFddDwIh9tT/Rp0r/nb5epRzx48p42EMCrYqGwGCn3ceAO/uEaT4NShk7kHBo6qkzaaU7dhcQ==" saltValue="kdSQn85nVU5CfBaLeIeaow==" spinCount="100000" sheet="1" objects="1" scenarios="1"/>
  <mergeCells count="27">
    <mergeCell ref="H10:H12"/>
    <mergeCell ref="K10:K12"/>
    <mergeCell ref="L10:L12"/>
    <mergeCell ref="I16:I18"/>
    <mergeCell ref="J16:J18"/>
    <mergeCell ref="K16:K18"/>
    <mergeCell ref="L16:L18"/>
    <mergeCell ref="I22:I24"/>
    <mergeCell ref="J22:J24"/>
    <mergeCell ref="K22:K24"/>
    <mergeCell ref="L22:L24"/>
    <mergeCell ref="I29:I31"/>
    <mergeCell ref="J29:J31"/>
    <mergeCell ref="K29:K31"/>
    <mergeCell ref="L29:L31"/>
    <mergeCell ref="I47:I49"/>
    <mergeCell ref="J47:J49"/>
    <mergeCell ref="K47:K49"/>
    <mergeCell ref="L47:L49"/>
    <mergeCell ref="I35:I37"/>
    <mergeCell ref="J35:J37"/>
    <mergeCell ref="K35:K37"/>
    <mergeCell ref="L35:L37"/>
    <mergeCell ref="I41:I43"/>
    <mergeCell ref="J41:J43"/>
    <mergeCell ref="K41:K43"/>
    <mergeCell ref="L41:L43"/>
  </mergeCells>
  <pageMargins left="0" right="0" top="0.39370078740157505" bottom="0.39370078740157505" header="0" footer="0"/>
  <pageSetup paperSize="9" scale="93" orientation="portrait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5" sqref="I25"/>
    </sheetView>
  </sheetViews>
  <sheetFormatPr defaultRowHeight="14.25"/>
  <cols>
    <col min="1" max="1" width="5.625" customWidth="1"/>
    <col min="2" max="2" width="10.625" customWidth="1"/>
    <col min="3" max="3" width="5" customWidth="1"/>
    <col min="4" max="4" width="10.625" customWidth="1"/>
    <col min="5" max="5" width="8.25" customWidth="1"/>
    <col min="6" max="6" width="3.5" customWidth="1"/>
    <col min="7" max="7" width="5.125" customWidth="1"/>
    <col min="8" max="8" width="8.375" customWidth="1"/>
    <col min="9" max="10" width="10.625" customWidth="1"/>
    <col min="11" max="11" width="9.375" customWidth="1"/>
    <col min="12" max="13" width="10.625" customWidth="1"/>
    <col min="14" max="14" width="9" customWidth="1"/>
  </cols>
  <sheetData>
    <row r="1" spans="1:13" ht="26.25">
      <c r="B1" s="1" t="s">
        <v>55</v>
      </c>
    </row>
    <row r="2" spans="1:13" ht="69.75">
      <c r="A2" s="4" t="s">
        <v>1</v>
      </c>
      <c r="B2" s="43" t="s">
        <v>2</v>
      </c>
      <c r="C2" s="43" t="s">
        <v>3</v>
      </c>
    </row>
    <row r="3" spans="1:13" ht="15" thickBot="1">
      <c r="A3" s="4"/>
      <c r="B3" s="43"/>
      <c r="C3" s="43"/>
    </row>
    <row r="4" spans="1:13" ht="15.75" thickTop="1">
      <c r="A4" s="2" t="s">
        <v>5</v>
      </c>
      <c r="B4" t="s">
        <v>6</v>
      </c>
      <c r="C4" s="2">
        <v>0</v>
      </c>
      <c r="D4" s="7"/>
      <c r="E4" s="8"/>
      <c r="F4" s="8"/>
      <c r="G4" s="8"/>
      <c r="H4" s="8"/>
      <c r="I4" s="8"/>
      <c r="J4" s="8"/>
      <c r="K4" s="8"/>
      <c r="L4" s="10"/>
    </row>
    <row r="5" spans="1:13" ht="15">
      <c r="A5" s="2">
        <v>2</v>
      </c>
      <c r="B5" t="s">
        <v>8</v>
      </c>
      <c r="C5" s="2">
        <v>0</v>
      </c>
      <c r="D5" s="11"/>
      <c r="L5" s="12"/>
    </row>
    <row r="6" spans="1:13" ht="15.75" thickBot="1">
      <c r="A6" s="2">
        <v>3</v>
      </c>
      <c r="B6" t="s">
        <v>10</v>
      </c>
      <c r="C6" s="2">
        <v>0</v>
      </c>
      <c r="D6" s="11"/>
      <c r="J6" s="62" t="s">
        <v>56</v>
      </c>
      <c r="K6" s="62"/>
      <c r="L6" s="12"/>
    </row>
    <row r="7" spans="1:13" ht="15.75" thickBot="1">
      <c r="A7" s="2">
        <v>4</v>
      </c>
      <c r="B7" t="s">
        <v>12</v>
      </c>
      <c r="C7" s="2">
        <v>0</v>
      </c>
      <c r="D7" s="18"/>
      <c r="E7" s="56" t="str">
        <f>B7</f>
        <v>Stůl č.4</v>
      </c>
      <c r="H7" s="56" t="str">
        <f>B10</f>
        <v>Stůl č.7</v>
      </c>
      <c r="I7" s="2"/>
      <c r="J7" s="62"/>
      <c r="K7" s="62"/>
      <c r="L7" s="12"/>
    </row>
    <row r="8" spans="1:13" ht="15.75" thickBot="1">
      <c r="A8" s="2">
        <v>5</v>
      </c>
      <c r="B8" t="s">
        <v>14</v>
      </c>
      <c r="C8" s="2">
        <v>0</v>
      </c>
      <c r="D8" s="16">
        <v>4</v>
      </c>
      <c r="E8" s="56"/>
      <c r="G8" s="2">
        <v>7</v>
      </c>
      <c r="H8" s="56"/>
      <c r="I8" s="15"/>
      <c r="J8" s="62"/>
      <c r="K8" s="62"/>
      <c r="L8" s="12"/>
    </row>
    <row r="9" spans="1:13" ht="15.75" thickBot="1">
      <c r="A9" s="2">
        <v>6</v>
      </c>
      <c r="B9" t="s">
        <v>16</v>
      </c>
      <c r="C9" s="2">
        <v>0</v>
      </c>
      <c r="D9" s="16"/>
      <c r="E9" s="56"/>
      <c r="G9" s="2"/>
      <c r="H9" s="56"/>
      <c r="I9" s="20"/>
      <c r="J9" s="62"/>
      <c r="K9" s="62"/>
      <c r="L9" s="12"/>
    </row>
    <row r="10" spans="1:13" ht="15.75" customHeight="1" thickBot="1">
      <c r="A10" s="2">
        <v>7</v>
      </c>
      <c r="B10" t="s">
        <v>18</v>
      </c>
      <c r="C10" s="2">
        <v>0</v>
      </c>
      <c r="D10" s="16"/>
      <c r="E10" s="56"/>
      <c r="G10" s="2"/>
      <c r="H10" s="56"/>
      <c r="I10" s="20"/>
      <c r="J10" s="62"/>
      <c r="K10" s="62"/>
      <c r="L10" s="12"/>
    </row>
    <row r="11" spans="1:13" ht="15.75" thickBot="1">
      <c r="A11" s="2"/>
      <c r="C11" s="4"/>
      <c r="D11" s="16"/>
      <c r="E11" s="56" t="str">
        <f>B6</f>
        <v>Stůl č.3</v>
      </c>
      <c r="G11" s="2"/>
      <c r="H11" s="56" t="str">
        <f>B9</f>
        <v>Stůl č.6</v>
      </c>
      <c r="J11" s="62"/>
      <c r="K11" s="62"/>
      <c r="L11" s="12"/>
    </row>
    <row r="12" spans="1:13" ht="15.75" thickBot="1">
      <c r="A12" s="2"/>
      <c r="C12" s="4"/>
      <c r="D12" s="16">
        <v>3</v>
      </c>
      <c r="E12" s="56"/>
      <c r="G12" s="2">
        <v>6</v>
      </c>
      <c r="H12" s="56"/>
      <c r="J12" s="62"/>
      <c r="K12" s="62"/>
      <c r="L12" s="12"/>
    </row>
    <row r="13" spans="1:13" ht="15.75" thickBot="1">
      <c r="A13" s="2"/>
      <c r="C13" s="4"/>
      <c r="D13" s="16"/>
      <c r="E13" s="56"/>
      <c r="G13" s="2"/>
      <c r="H13" s="56"/>
      <c r="J13" s="62"/>
      <c r="K13" s="62"/>
      <c r="L13" s="12"/>
      <c r="M13" s="4" t="s">
        <v>39</v>
      </c>
    </row>
    <row r="14" spans="1:13" ht="16.899999999999999" customHeight="1" thickBot="1">
      <c r="A14" s="2"/>
      <c r="C14" s="4"/>
      <c r="D14" s="16"/>
      <c r="E14" s="56"/>
      <c r="H14" s="56"/>
      <c r="J14" s="62"/>
      <c r="K14" s="62"/>
      <c r="L14" s="12"/>
    </row>
    <row r="15" spans="1:13" ht="15.75" thickBot="1">
      <c r="A15" s="2"/>
      <c r="C15" s="4"/>
      <c r="D15" s="16"/>
      <c r="E15" s="56" t="str">
        <f>B5</f>
        <v>Stůl č.2</v>
      </c>
      <c r="G15" s="2"/>
      <c r="H15" s="56" t="str">
        <f>B8</f>
        <v>Stůl č.5</v>
      </c>
      <c r="I15" s="2"/>
      <c r="J15" s="2"/>
      <c r="K15" s="2"/>
      <c r="L15" s="12"/>
    </row>
    <row r="16" spans="1:13" ht="15.75" thickBot="1">
      <c r="A16" s="2"/>
      <c r="C16" s="4"/>
      <c r="D16" s="16">
        <v>2</v>
      </c>
      <c r="E16" s="56"/>
      <c r="G16" s="2">
        <v>5</v>
      </c>
      <c r="H16" s="56"/>
      <c r="I16" s="15"/>
      <c r="J16" s="15"/>
      <c r="K16" s="15"/>
      <c r="L16" s="12"/>
    </row>
    <row r="17" spans="1:12" ht="15.75" thickBot="1">
      <c r="A17" s="2"/>
      <c r="C17" s="4"/>
      <c r="D17" s="16"/>
      <c r="E17" s="56"/>
      <c r="G17" s="2"/>
      <c r="H17" s="56"/>
      <c r="I17" s="20"/>
      <c r="J17" s="20"/>
      <c r="K17" s="20"/>
      <c r="L17" s="12"/>
    </row>
    <row r="18" spans="1:12" ht="15.75" thickBot="1">
      <c r="A18" s="2"/>
      <c r="C18" s="4"/>
      <c r="D18" s="16"/>
      <c r="E18" s="56"/>
      <c r="H18" s="56"/>
      <c r="I18" s="20"/>
      <c r="J18" s="20"/>
      <c r="K18" s="20"/>
      <c r="L18" s="12"/>
    </row>
    <row r="19" spans="1:12" ht="15.75" thickBot="1">
      <c r="A19" s="2"/>
      <c r="C19" s="4"/>
      <c r="D19" s="16"/>
      <c r="E19" s="56" t="str">
        <f>B4</f>
        <v>Stůl č.1</v>
      </c>
      <c r="L19" s="12"/>
    </row>
    <row r="20" spans="1:12" ht="15.75" thickBot="1">
      <c r="A20" s="2"/>
      <c r="C20" s="4"/>
      <c r="D20" s="16">
        <v>1</v>
      </c>
      <c r="E20" s="56"/>
      <c r="L20" s="12"/>
    </row>
    <row r="21" spans="1:12" ht="15.75" thickBot="1">
      <c r="A21" s="2"/>
      <c r="C21" s="4"/>
      <c r="D21" s="11"/>
      <c r="E21" s="56"/>
      <c r="L21" s="12"/>
    </row>
    <row r="22" spans="1:12" ht="18.600000000000001" customHeight="1" thickBot="1">
      <c r="A22" s="2"/>
      <c r="C22" s="4"/>
      <c r="D22" s="11"/>
      <c r="E22" s="56"/>
      <c r="I22" s="2"/>
      <c r="J22" s="2"/>
      <c r="K22" s="2"/>
      <c r="L22" s="12"/>
    </row>
    <row r="23" spans="1:12" ht="15">
      <c r="A23" s="2"/>
      <c r="B23" t="s">
        <v>29</v>
      </c>
      <c r="C23" s="4"/>
      <c r="D23" s="11"/>
      <c r="I23" s="15"/>
      <c r="J23" s="15"/>
      <c r="K23" s="15"/>
      <c r="L23" s="12"/>
    </row>
    <row r="24" spans="1:12" ht="15">
      <c r="B24" t="s">
        <v>57</v>
      </c>
      <c r="D24" s="11"/>
      <c r="I24" s="2"/>
      <c r="J24" s="2"/>
      <c r="K24" s="2"/>
      <c r="L24" s="12"/>
    </row>
    <row r="25" spans="1:12" ht="15.75">
      <c r="B25" t="s">
        <v>58</v>
      </c>
      <c r="C25" s="23">
        <f>SUM(C4:C23)</f>
        <v>0</v>
      </c>
      <c r="D25" s="11"/>
      <c r="I25" s="15"/>
      <c r="J25" s="15"/>
      <c r="K25" s="15"/>
      <c r="L25" s="12"/>
    </row>
    <row r="26" spans="1:12" ht="15">
      <c r="D26" s="11"/>
      <c r="I26" s="20"/>
      <c r="J26" s="20"/>
      <c r="K26" s="20"/>
      <c r="L26" s="12"/>
    </row>
    <row r="27" spans="1:12" ht="15.75">
      <c r="B27" t="s">
        <v>32</v>
      </c>
      <c r="C27" s="24">
        <f>SUM(7*4)-C25</f>
        <v>28</v>
      </c>
      <c r="D27" s="11"/>
      <c r="L27" s="12"/>
    </row>
    <row r="28" spans="1:12" ht="15" thickBot="1">
      <c r="D28" s="25"/>
      <c r="E28" s="26"/>
      <c r="F28" s="26"/>
      <c r="G28" s="26"/>
      <c r="H28" s="26"/>
      <c r="I28" s="26"/>
      <c r="J28" s="26"/>
      <c r="K28" s="26"/>
      <c r="L28" s="28"/>
    </row>
    <row r="29" spans="1:12" ht="15" thickTop="1"/>
    <row r="32" spans="1:12">
      <c r="B32" t="s">
        <v>34</v>
      </c>
      <c r="I32" t="s">
        <v>40</v>
      </c>
    </row>
    <row r="34" spans="2:9" ht="26.25">
      <c r="B34" s="1"/>
    </row>
    <row r="35" spans="2:9">
      <c r="H35" s="34"/>
      <c r="I35" s="33" t="s">
        <v>36</v>
      </c>
    </row>
    <row r="36" spans="2:9">
      <c r="H36" s="35"/>
      <c r="I36" s="33" t="s">
        <v>37</v>
      </c>
    </row>
  </sheetData>
  <sheetProtection algorithmName="SHA-512" hashValue="4QmA74NzwA0uLsg1QXhG5aDSJLLhIQJWIETJ8cVRu4nohwphZ45zywJhv2mJqccnupC20rNWGlJ+xaHBzrRPEg==" saltValue="fE+CKJ/Lu4HG4enT4e9cxQ==" spinCount="100000" sheet="1" objects="1" scenarios="1"/>
  <mergeCells count="8">
    <mergeCell ref="E19:E22"/>
    <mergeCell ref="J6:K14"/>
    <mergeCell ref="E7:E10"/>
    <mergeCell ref="H7:H10"/>
    <mergeCell ref="E11:E14"/>
    <mergeCell ref="H11:H14"/>
    <mergeCell ref="E15:E18"/>
    <mergeCell ref="H15:H18"/>
  </mergeCells>
  <pageMargins left="0" right="0" top="0.39370078740157505" bottom="0.39370078740157505" header="0" footer="0"/>
  <pageSetup paperSize="9" scale="85" orientation="portrait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3"/>
  <sheetViews>
    <sheetView tabSelected="1" workbookViewId="0">
      <selection activeCell="I20" sqref="I20"/>
    </sheetView>
  </sheetViews>
  <sheetFormatPr defaultRowHeight="14.25"/>
  <cols>
    <col min="1" max="3" width="10.625" customWidth="1"/>
    <col min="4" max="4" width="15.125" customWidth="1"/>
    <col min="5" max="5" width="10.625" customWidth="1"/>
    <col min="6" max="6" width="9" customWidth="1"/>
  </cols>
  <sheetData>
    <row r="4" spans="2:5" ht="25.5">
      <c r="B4" s="44" t="s">
        <v>59</v>
      </c>
    </row>
    <row r="6" spans="2:5">
      <c r="B6" s="45">
        <v>43875</v>
      </c>
    </row>
    <row r="10" spans="2:5" ht="30">
      <c r="B10" s="1" t="s">
        <v>60</v>
      </c>
      <c r="E10" s="46">
        <f>SUM(Pódium!C27+Přísálí!D42+Sál!D39)</f>
        <v>50</v>
      </c>
    </row>
    <row r="11" spans="2:5" ht="15" customHeight="1">
      <c r="B11" s="1"/>
      <c r="E11" s="47"/>
    </row>
    <row r="13" spans="2:5" ht="30">
      <c r="B13" s="1" t="s">
        <v>61</v>
      </c>
      <c r="E13" s="47">
        <f>SUM(Pódium!C25+Přísálí!D39+Sál!D36)</f>
        <v>148</v>
      </c>
    </row>
  </sheetData>
  <sheetProtection algorithmName="SHA-512" hashValue="7hDgDRSP9ef/Unh5CLCtf/ZeiPFMezCBr7RUk0tUWJoGN2jjR5FH5WRkoShfDl4sUO7vde4HdenEdRfK+Bdgyw==" saltValue="j9U7i3FjVfLkvR3MAgYecw==" spinCount="100000" sheet="1" objects="1" scenarios="1"/>
  <pageMargins left="0" right="0" top="0.39370078740157505" bottom="0.39370078740157505" header="0" footer="0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Sál</vt:lpstr>
      <vt:lpstr>Přísálí</vt:lpstr>
      <vt:lpstr>Pódium</vt:lpstr>
      <vt:lpstr>Počet_osob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Zacpálková</dc:creator>
  <cp:lastModifiedBy>Veronika Zacpálková</cp:lastModifiedBy>
  <cp:revision>6</cp:revision>
  <cp:lastPrinted>2020-02-06T09:01:09Z</cp:lastPrinted>
  <dcterms:created xsi:type="dcterms:W3CDTF">2020-01-11T16:10:30Z</dcterms:created>
  <dcterms:modified xsi:type="dcterms:W3CDTF">2020-02-13T06:39:31Z</dcterms:modified>
</cp:coreProperties>
</file>